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Š ZÁMECKÁ\Tabulky rozpočtu p.Trandové\2022\"/>
    </mc:Choice>
  </mc:AlternateContent>
  <xr:revisionPtr revIDLastSave="0" documentId="8_{5F9FD5C1-A816-4F72-8B70-305C01049A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F15" i="1" l="1"/>
  <c r="E35" i="1"/>
  <c r="D35" i="1"/>
  <c r="D15" i="1"/>
  <c r="D22" i="1" s="1"/>
  <c r="G35" i="1" l="1"/>
  <c r="G22" i="1"/>
  <c r="F35" i="1" l="1"/>
</calcChain>
</file>

<file path=xl/sharedStrings.xml><?xml version="1.0" encoding="utf-8"?>
<sst xmlns="http://schemas.openxmlformats.org/spreadsheetml/2006/main" count="40" uniqueCount="37">
  <si>
    <t>Název příspěvkové organizace :</t>
  </si>
  <si>
    <t>Výnosy</t>
  </si>
  <si>
    <t>č.účtu</t>
  </si>
  <si>
    <t>Hlavní činnost</t>
  </si>
  <si>
    <t>Doplňková činnost</t>
  </si>
  <si>
    <t>Výnosy z prodeje služeb</t>
  </si>
  <si>
    <t>Výnosy z pronájmu</t>
  </si>
  <si>
    <t>Výnosy za prodané zboží</t>
  </si>
  <si>
    <t>Výnosy za vlastní výrobky</t>
  </si>
  <si>
    <t>Výnosy z prodeje materiálu</t>
  </si>
  <si>
    <t>Použití fondů celkem</t>
  </si>
  <si>
    <t>Výnosy z přij. transferů celkem</t>
  </si>
  <si>
    <t xml:space="preserve">      ( EU, JMK,Ministerstva……)</t>
  </si>
  <si>
    <t>Jiné ostatní výnosy</t>
  </si>
  <si>
    <t>Výnosy celkem</t>
  </si>
  <si>
    <t xml:space="preserve">                            Rok :</t>
  </si>
  <si>
    <t>Náklady</t>
  </si>
  <si>
    <t>Materiál, PHM</t>
  </si>
  <si>
    <t>Energie</t>
  </si>
  <si>
    <t>Náklady na prodej zboží</t>
  </si>
  <si>
    <t>Opravy a udržování</t>
  </si>
  <si>
    <t>Osobní náklady celkem</t>
  </si>
  <si>
    <t>Odpisy dlouhodobého majetku</t>
  </si>
  <si>
    <t>Nákup služeb</t>
  </si>
  <si>
    <t>Finanční náklady</t>
  </si>
  <si>
    <t>Náklady na pořízení dlouhodob.drob.maj.</t>
  </si>
  <si>
    <t>Ostatní náklady</t>
  </si>
  <si>
    <t>Daně a poplatky celkem</t>
  </si>
  <si>
    <t>Náklady celkem</t>
  </si>
  <si>
    <t>Návrh střednědobého výhledu rozpočtu</t>
  </si>
  <si>
    <t xml:space="preserve">    - příspěvek na provoz od zřizovatele</t>
  </si>
  <si>
    <t xml:space="preserve">    - příspěvek zřizovatele na odpisy</t>
  </si>
  <si>
    <t xml:space="preserve">    - příspěvek zřizovatele na investice</t>
  </si>
  <si>
    <t xml:space="preserve">    - výnosy z ost.přijatých transferů</t>
  </si>
  <si>
    <t>Mateřská škola Zámecká, Zámecká 1031, Rosice 665 01</t>
  </si>
  <si>
    <t>Zpracovala: Věra Božková  ředitelka školy</t>
  </si>
  <si>
    <t>Dne: 7.6.2022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</si>
</sst>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4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5" xfId="0" applyBorder="1"/>
    <xf numFmtId="0" fontId="0" fillId="0" borderId="18" xfId="0" applyBorder="1"/>
    <xf numFmtId="0" fontId="1" fillId="0" borderId="0" xfId="0" applyFont="1" applyBorder="1"/>
    <xf numFmtId="0" fontId="4" fillId="0" borderId="0" xfId="0" applyFont="1"/>
    <xf numFmtId="0" fontId="5" fillId="0" borderId="0" xfId="0" applyFont="1"/>
    <xf numFmtId="0" fontId="2" fillId="0" borderId="19" xfId="0" applyFont="1" applyFill="1" applyBorder="1"/>
    <xf numFmtId="0" fontId="0" fillId="0" borderId="20" xfId="0" applyBorder="1"/>
    <xf numFmtId="0" fontId="2" fillId="0" borderId="21" xfId="0" applyFont="1" applyFill="1" applyBorder="1"/>
    <xf numFmtId="0" fontId="0" fillId="0" borderId="22" xfId="0" applyBorder="1"/>
    <xf numFmtId="0" fontId="2" fillId="2" borderId="16" xfId="0" applyFont="1" applyFill="1" applyBorder="1"/>
    <xf numFmtId="0" fontId="2" fillId="2" borderId="13" xfId="0" applyFont="1" applyFill="1" applyBorder="1"/>
    <xf numFmtId="0" fontId="1" fillId="3" borderId="5" xfId="0" applyFont="1" applyFill="1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Alignment="1">
      <alignment horizontal="center"/>
    </xf>
    <xf numFmtId="0" fontId="2" fillId="3" borderId="13" xfId="0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3" xfId="0" applyNumberFormat="1" applyFont="1" applyFill="1" applyBorder="1"/>
    <xf numFmtId="0" fontId="2" fillId="3" borderId="7" xfId="0" applyNumberFormat="1" applyFont="1" applyFill="1" applyBorder="1"/>
    <xf numFmtId="0" fontId="2" fillId="3" borderId="7" xfId="0" applyFont="1" applyFill="1" applyBorder="1" applyAlignment="1">
      <alignment horizontal="center"/>
    </xf>
    <xf numFmtId="0" fontId="3" fillId="3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center"/>
    </xf>
    <xf numFmtId="165" fontId="0" fillId="0" borderId="17" xfId="1" applyNumberFormat="1" applyFont="1" applyBorder="1"/>
    <xf numFmtId="165" fontId="0" fillId="0" borderId="14" xfId="1" applyNumberFormat="1" applyFont="1" applyBorder="1"/>
    <xf numFmtId="165" fontId="0" fillId="0" borderId="11" xfId="1" applyNumberFormat="1" applyFont="1" applyBorder="1"/>
    <xf numFmtId="165" fontId="0" fillId="0" borderId="12" xfId="1" applyNumberFormat="1" applyFont="1" applyBorder="1"/>
    <xf numFmtId="0" fontId="0" fillId="0" borderId="3" xfId="0" applyBorder="1" applyAlignment="1">
      <alignment horizontal="left"/>
    </xf>
    <xf numFmtId="165" fontId="0" fillId="0" borderId="15" xfId="1" applyNumberFormat="1" applyFont="1" applyBorder="1"/>
    <xf numFmtId="165" fontId="0" fillId="0" borderId="18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"/>
  <sheetViews>
    <sheetView tabSelected="1" workbookViewId="0">
      <selection activeCell="B3" sqref="B3"/>
    </sheetView>
  </sheetViews>
  <sheetFormatPr defaultRowHeight="15" x14ac:dyDescent="0.25"/>
  <cols>
    <col min="1" max="1" width="4.28515625" customWidth="1"/>
    <col min="2" max="2" width="32.5703125" customWidth="1"/>
    <col min="4" max="7" width="17.7109375" customWidth="1"/>
  </cols>
  <sheetData>
    <row r="1" spans="1:7" ht="6" customHeight="1" x14ac:dyDescent="0.25"/>
    <row r="2" spans="1:7" hidden="1" x14ac:dyDescent="0.25"/>
    <row r="3" spans="1:7" x14ac:dyDescent="0.25">
      <c r="A3" s="2"/>
      <c r="B3" s="2"/>
      <c r="C3" s="2"/>
      <c r="D3" s="10"/>
      <c r="E3" s="2"/>
      <c r="F3" s="2"/>
      <c r="G3" s="2"/>
    </row>
    <row r="4" spans="1:7" ht="18.75" x14ac:dyDescent="0.3">
      <c r="C4" s="11"/>
      <c r="D4" s="12" t="s">
        <v>29</v>
      </c>
      <c r="E4" s="11"/>
    </row>
    <row r="5" spans="1:7" ht="12.75" customHeight="1" x14ac:dyDescent="0.25">
      <c r="B5" s="1" t="s">
        <v>0</v>
      </c>
      <c r="C5" t="s">
        <v>34</v>
      </c>
    </row>
    <row r="6" spans="1:7" ht="15.75" thickBot="1" x14ac:dyDescent="0.3"/>
    <row r="7" spans="1:7" x14ac:dyDescent="0.25">
      <c r="B7" s="19" t="s">
        <v>1</v>
      </c>
      <c r="C7" s="19" t="s">
        <v>2</v>
      </c>
      <c r="D7" s="5" t="s">
        <v>15</v>
      </c>
      <c r="E7" s="43">
        <v>2024</v>
      </c>
      <c r="F7" s="5" t="s">
        <v>15</v>
      </c>
      <c r="G7" s="43">
        <v>2025</v>
      </c>
    </row>
    <row r="8" spans="1:7" ht="12.75" customHeight="1" thickBot="1" x14ac:dyDescent="0.3">
      <c r="B8" s="20"/>
      <c r="C8" s="21"/>
      <c r="D8" s="7" t="s">
        <v>3</v>
      </c>
      <c r="E8" s="6" t="s">
        <v>4</v>
      </c>
      <c r="F8" s="7" t="s">
        <v>3</v>
      </c>
      <c r="G8" s="6" t="s">
        <v>4</v>
      </c>
    </row>
    <row r="9" spans="1:7" ht="12.75" customHeight="1" x14ac:dyDescent="0.25">
      <c r="B9" s="22" t="s">
        <v>8</v>
      </c>
      <c r="C9" s="23">
        <v>601</v>
      </c>
      <c r="D9" s="39"/>
      <c r="E9" s="9"/>
      <c r="F9" s="39"/>
      <c r="G9" s="9"/>
    </row>
    <row r="10" spans="1:7" ht="12.75" customHeight="1" x14ac:dyDescent="0.25">
      <c r="B10" s="24" t="s">
        <v>5</v>
      </c>
      <c r="C10" s="25">
        <v>602</v>
      </c>
      <c r="D10" s="40">
        <v>2500000</v>
      </c>
      <c r="E10" s="44">
        <v>440000</v>
      </c>
      <c r="F10" s="40">
        <v>2550000</v>
      </c>
      <c r="G10" s="44">
        <v>480000</v>
      </c>
    </row>
    <row r="11" spans="1:7" ht="12.75" customHeight="1" x14ac:dyDescent="0.25">
      <c r="B11" s="24" t="s">
        <v>6</v>
      </c>
      <c r="C11" s="25">
        <v>603</v>
      </c>
      <c r="D11" s="40"/>
      <c r="E11" s="8"/>
      <c r="F11" s="40"/>
      <c r="G11" s="8"/>
    </row>
    <row r="12" spans="1:7" ht="12.75" customHeight="1" x14ac:dyDescent="0.25">
      <c r="B12" s="24" t="s">
        <v>7</v>
      </c>
      <c r="C12" s="25">
        <v>604</v>
      </c>
      <c r="D12" s="40"/>
      <c r="E12" s="8"/>
      <c r="F12" s="40"/>
      <c r="G12" s="8"/>
    </row>
    <row r="13" spans="1:7" ht="12.75" customHeight="1" x14ac:dyDescent="0.25">
      <c r="B13" s="24" t="s">
        <v>9</v>
      </c>
      <c r="C13" s="25">
        <v>644</v>
      </c>
      <c r="D13" s="40"/>
      <c r="E13" s="8"/>
      <c r="F13" s="40"/>
      <c r="G13" s="8"/>
    </row>
    <row r="14" spans="1:7" ht="12.75" customHeight="1" x14ac:dyDescent="0.25">
      <c r="B14" s="24" t="s">
        <v>10</v>
      </c>
      <c r="C14" s="25"/>
      <c r="D14" s="40"/>
      <c r="E14" s="8"/>
      <c r="F14" s="40"/>
      <c r="G14" s="8"/>
    </row>
    <row r="15" spans="1:7" ht="12.75" customHeight="1" x14ac:dyDescent="0.25">
      <c r="B15" s="24" t="s">
        <v>11</v>
      </c>
      <c r="C15" s="25">
        <v>672</v>
      </c>
      <c r="D15" s="40">
        <f>SUM(D16:D20)</f>
        <v>30180000</v>
      </c>
      <c r="E15" s="8"/>
      <c r="F15" s="40">
        <f>SUM(F16+F17+F19)</f>
        <v>30280000</v>
      </c>
      <c r="G15" s="8"/>
    </row>
    <row r="16" spans="1:7" ht="12.75" customHeight="1" x14ac:dyDescent="0.25">
      <c r="B16" s="26" t="s">
        <v>30</v>
      </c>
      <c r="C16" s="25"/>
      <c r="D16" s="40">
        <v>4400000</v>
      </c>
      <c r="E16" s="8"/>
      <c r="F16" s="40">
        <v>4500000</v>
      </c>
      <c r="G16" s="8"/>
    </row>
    <row r="17" spans="2:7" ht="12.75" customHeight="1" x14ac:dyDescent="0.25">
      <c r="B17" s="26" t="s">
        <v>31</v>
      </c>
      <c r="C17" s="25"/>
      <c r="D17" s="40">
        <v>780000</v>
      </c>
      <c r="E17" s="8"/>
      <c r="F17" s="40">
        <v>780000</v>
      </c>
      <c r="G17" s="8"/>
    </row>
    <row r="18" spans="2:7" ht="12.75" customHeight="1" x14ac:dyDescent="0.25">
      <c r="B18" s="26" t="s">
        <v>32</v>
      </c>
      <c r="C18" s="25"/>
      <c r="D18" s="40"/>
      <c r="E18" s="8"/>
      <c r="F18" s="40"/>
      <c r="G18" s="8"/>
    </row>
    <row r="19" spans="2:7" ht="12.75" customHeight="1" x14ac:dyDescent="0.25">
      <c r="B19" s="26" t="s">
        <v>33</v>
      </c>
      <c r="C19" s="25"/>
      <c r="D19" s="40">
        <v>25000000</v>
      </c>
      <c r="E19" s="8"/>
      <c r="F19" s="40">
        <v>25000000</v>
      </c>
      <c r="G19" s="8"/>
    </row>
    <row r="20" spans="2:7" ht="12.75" customHeight="1" x14ac:dyDescent="0.25">
      <c r="B20" s="26" t="s">
        <v>12</v>
      </c>
      <c r="C20" s="25"/>
      <c r="D20" s="40"/>
      <c r="E20" s="8"/>
      <c r="F20" s="40"/>
      <c r="G20" s="8"/>
    </row>
    <row r="21" spans="2:7" ht="15.75" thickBot="1" x14ac:dyDescent="0.3">
      <c r="B21" s="27" t="s">
        <v>13</v>
      </c>
      <c r="C21" s="28"/>
      <c r="D21" s="41"/>
      <c r="E21" s="3"/>
      <c r="F21" s="41"/>
      <c r="G21" s="3"/>
    </row>
    <row r="22" spans="2:7" ht="16.5" thickBot="1" x14ac:dyDescent="0.3">
      <c r="B22" s="29" t="s">
        <v>14</v>
      </c>
      <c r="C22" s="30"/>
      <c r="D22" s="42">
        <f>SUM(D9+D10+D11+D12+D13+D15)</f>
        <v>32680000</v>
      </c>
      <c r="E22" s="42">
        <f t="shared" ref="E22:F22" si="0">SUM(E9+E10+E11+E12+E13+E15)</f>
        <v>440000</v>
      </c>
      <c r="F22" s="42">
        <f>SUM(F9+F10+F11+F12+F13+F15)</f>
        <v>32830000</v>
      </c>
      <c r="G22" s="46">
        <f>SUM(G9+G10+G11+G12+G13+G15)</f>
        <v>480000</v>
      </c>
    </row>
    <row r="23" spans="2:7" ht="15.75" thickBot="1" x14ac:dyDescent="0.3">
      <c r="B23" s="31" t="s">
        <v>16</v>
      </c>
      <c r="C23" s="32"/>
      <c r="D23" s="42"/>
      <c r="E23" s="4"/>
      <c r="F23" s="42"/>
      <c r="G23" s="4"/>
    </row>
    <row r="24" spans="2:7" ht="12.75" customHeight="1" x14ac:dyDescent="0.25">
      <c r="B24" s="17" t="s">
        <v>17</v>
      </c>
      <c r="C24" s="33">
        <v>501</v>
      </c>
      <c r="D24" s="39">
        <v>4000000</v>
      </c>
      <c r="E24" s="45">
        <v>320000</v>
      </c>
      <c r="F24" s="39">
        <v>4000000</v>
      </c>
      <c r="G24" s="45">
        <v>345000</v>
      </c>
    </row>
    <row r="25" spans="2:7" ht="12.75" customHeight="1" x14ac:dyDescent="0.25">
      <c r="B25" s="18" t="s">
        <v>18</v>
      </c>
      <c r="C25" s="34">
        <v>502</v>
      </c>
      <c r="D25" s="40">
        <v>1400000</v>
      </c>
      <c r="E25" s="44">
        <v>40000</v>
      </c>
      <c r="F25" s="40">
        <v>1400000</v>
      </c>
      <c r="G25" s="44">
        <v>40000</v>
      </c>
    </row>
    <row r="26" spans="2:7" ht="12.75" customHeight="1" x14ac:dyDescent="0.25">
      <c r="B26" s="18" t="s">
        <v>19</v>
      </c>
      <c r="C26" s="34">
        <v>504</v>
      </c>
      <c r="D26" s="40"/>
      <c r="E26" s="44"/>
      <c r="F26" s="40"/>
      <c r="G26" s="44"/>
    </row>
    <row r="27" spans="2:7" ht="12.75" customHeight="1" x14ac:dyDescent="0.25">
      <c r="B27" s="18" t="s">
        <v>20</v>
      </c>
      <c r="C27" s="34">
        <v>511</v>
      </c>
      <c r="D27" s="40">
        <v>500000</v>
      </c>
      <c r="E27" s="44"/>
      <c r="F27" s="40">
        <v>500000</v>
      </c>
      <c r="G27" s="44"/>
    </row>
    <row r="28" spans="2:7" ht="12.75" customHeight="1" x14ac:dyDescent="0.25">
      <c r="B28" s="18" t="s">
        <v>23</v>
      </c>
      <c r="C28" s="34">
        <v>518</v>
      </c>
      <c r="D28" s="40">
        <v>1000000</v>
      </c>
      <c r="E28" s="44"/>
      <c r="F28" s="40">
        <v>1000000</v>
      </c>
      <c r="G28" s="44"/>
    </row>
    <row r="29" spans="2:7" ht="12.75" customHeight="1" x14ac:dyDescent="0.25">
      <c r="B29" s="18" t="s">
        <v>21</v>
      </c>
      <c r="C29" s="34"/>
      <c r="D29" s="40">
        <v>24200000</v>
      </c>
      <c r="E29" s="44">
        <v>80000</v>
      </c>
      <c r="F29" s="40">
        <v>24350000</v>
      </c>
      <c r="G29" s="44">
        <v>95000</v>
      </c>
    </row>
    <row r="30" spans="2:7" ht="12.75" customHeight="1" x14ac:dyDescent="0.25">
      <c r="B30" s="18" t="s">
        <v>22</v>
      </c>
      <c r="C30" s="34">
        <v>551</v>
      </c>
      <c r="D30" s="40">
        <v>780000</v>
      </c>
      <c r="E30" s="8"/>
      <c r="F30" s="40">
        <v>780000</v>
      </c>
      <c r="G30" s="8"/>
    </row>
    <row r="31" spans="2:7" ht="12.75" customHeight="1" x14ac:dyDescent="0.25">
      <c r="B31" s="18" t="s">
        <v>27</v>
      </c>
      <c r="C31" s="34"/>
      <c r="D31" s="40"/>
      <c r="E31" s="8"/>
      <c r="F31" s="40"/>
      <c r="G31" s="8"/>
    </row>
    <row r="32" spans="2:7" ht="12.75" customHeight="1" x14ac:dyDescent="0.25">
      <c r="B32" s="18" t="s">
        <v>24</v>
      </c>
      <c r="C32" s="34">
        <v>562</v>
      </c>
      <c r="D32" s="40"/>
      <c r="E32" s="8"/>
      <c r="F32" s="40"/>
      <c r="G32" s="8"/>
    </row>
    <row r="33" spans="2:7" ht="12.75" customHeight="1" x14ac:dyDescent="0.25">
      <c r="B33" s="18" t="s">
        <v>25</v>
      </c>
      <c r="C33" s="34">
        <v>558</v>
      </c>
      <c r="D33" s="40">
        <v>650000</v>
      </c>
      <c r="E33" s="8"/>
      <c r="F33" s="40">
        <v>650000</v>
      </c>
      <c r="G33" s="8"/>
    </row>
    <row r="34" spans="2:7" ht="12.75" customHeight="1" thickBot="1" x14ac:dyDescent="0.3">
      <c r="B34" s="35" t="s">
        <v>26</v>
      </c>
      <c r="C34" s="36"/>
      <c r="D34" s="41">
        <v>150000</v>
      </c>
      <c r="E34" s="3"/>
      <c r="F34" s="41">
        <v>150000</v>
      </c>
      <c r="G34" s="3"/>
    </row>
    <row r="35" spans="2:7" ht="16.5" customHeight="1" thickBot="1" x14ac:dyDescent="0.3">
      <c r="B35" s="37" t="s">
        <v>28</v>
      </c>
      <c r="C35" s="38"/>
      <c r="D35" s="42">
        <f>SUM(D24:D34)</f>
        <v>32680000</v>
      </c>
      <c r="E35" s="47">
        <f>SUM(E24:E34)</f>
        <v>440000</v>
      </c>
      <c r="F35" s="42">
        <f>SUM(F24:F34)</f>
        <v>32830000</v>
      </c>
      <c r="G35" s="47">
        <f>SUM(G24:G34)</f>
        <v>480000</v>
      </c>
    </row>
    <row r="37" spans="2:7" x14ac:dyDescent="0.25">
      <c r="B37" s="13" t="s">
        <v>35</v>
      </c>
      <c r="C37" s="14"/>
    </row>
    <row r="38" spans="2:7" x14ac:dyDescent="0.25">
      <c r="B38" s="15" t="s">
        <v>36</v>
      </c>
      <c r="C38" s="16"/>
    </row>
    <row r="44" spans="2:7" ht="12.75" customHeight="1" x14ac:dyDescent="0.25"/>
    <row r="45" spans="2:7" ht="12.75" customHeight="1" x14ac:dyDescent="0.25"/>
    <row r="46" spans="2:7" ht="12.75" customHeight="1" x14ac:dyDescent="0.25"/>
    <row r="47" spans="2:7" ht="12.75" customHeight="1" x14ac:dyDescent="0.25"/>
    <row r="48" spans="2:7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5.75" customHeight="1" x14ac:dyDescent="0.25"/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Mirek Svoboda</dc:creator>
  <cp:lastModifiedBy>Libuse</cp:lastModifiedBy>
  <cp:lastPrinted>2017-05-11T13:01:52Z</cp:lastPrinted>
  <dcterms:created xsi:type="dcterms:W3CDTF">2017-04-29T12:37:39Z</dcterms:created>
  <dcterms:modified xsi:type="dcterms:W3CDTF">2022-06-07T06:49:06Z</dcterms:modified>
</cp:coreProperties>
</file>